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si\Downloads\"/>
    </mc:Choice>
  </mc:AlternateContent>
  <xr:revisionPtr revIDLastSave="0" documentId="13_ncr:1_{01D7B2A8-CFE2-48C4-BC28-0017F4DA689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 (3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F2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E15" i="2"/>
  <c r="G15" i="2"/>
  <c r="G16" i="2"/>
  <c r="G17" i="2"/>
  <c r="G18" i="2"/>
  <c r="B19" i="2"/>
  <c r="E2" i="2" s="1"/>
  <c r="C19" i="2"/>
  <c r="G19" i="2"/>
  <c r="I20" i="2" l="1"/>
  <c r="E11" i="2"/>
  <c r="E6" i="2"/>
  <c r="E10" i="2"/>
  <c r="F19" i="2"/>
  <c r="E5" i="2"/>
  <c r="E14" i="2"/>
  <c r="E4" i="2"/>
  <c r="E9" i="2"/>
  <c r="E18" i="2"/>
  <c r="E17" i="2"/>
  <c r="E3" i="2"/>
  <c r="E8" i="2"/>
  <c r="E12" i="2"/>
  <c r="E7" i="2"/>
  <c r="E13" i="2"/>
  <c r="E16" i="2"/>
  <c r="E19" i="2" l="1"/>
</calcChain>
</file>

<file path=xl/sharedStrings.xml><?xml version="1.0" encoding="utf-8"?>
<sst xmlns="http://schemas.openxmlformats.org/spreadsheetml/2006/main" count="15" uniqueCount="15">
  <si>
    <t>Card Name</t>
  </si>
  <si>
    <t>Credit Limit</t>
  </si>
  <si>
    <t>Balance</t>
  </si>
  <si>
    <t>Opening Date</t>
  </si>
  <si>
    <t>% of Total Credit</t>
  </si>
  <si>
    <t>Care Credit DC</t>
  </si>
  <si>
    <t xml:space="preserve"> Age (months)</t>
  </si>
  <si>
    <t>% Utilization</t>
  </si>
  <si>
    <t>of TOTAL</t>
  </si>
  <si>
    <t>average</t>
  </si>
  <si>
    <t>total</t>
  </si>
  <si>
    <t>TOTAL</t>
  </si>
  <si>
    <t>Closed?</t>
  </si>
  <si>
    <t>Average Age (Open Only):</t>
  </si>
  <si>
    <t>Total Credit (Open Only):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</si>
</sst>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6B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1" applyNumberFormat="1" applyFont="1" applyAlignment="1">
      <alignment horizontal="left" indent="1"/>
    </xf>
    <xf numFmtId="164" fontId="0" fillId="0" borderId="2" xfId="1" applyNumberFormat="1" applyFont="1" applyBorder="1" applyAlignment="1">
      <alignment horizontal="left" inden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2" fontId="0" fillId="0" borderId="0" xfId="0" applyNumberFormat="1"/>
    <xf numFmtId="164" fontId="0" fillId="4" borderId="0" xfId="1" applyNumberFormat="1" applyFont="1" applyFill="1" applyAlignment="1">
      <alignment horizontal="left" indent="1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14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14" fontId="4" fillId="0" borderId="0" xfId="0" applyNumberFormat="1" applyFont="1" applyAlignment="1">
      <alignment horizontal="right"/>
    </xf>
    <xf numFmtId="164" fontId="4" fillId="0" borderId="0" xfId="1" applyNumberFormat="1" applyFont="1" applyAlignment="1">
      <alignment horizontal="left" indent="1"/>
    </xf>
    <xf numFmtId="0" fontId="1" fillId="0" borderId="3" xfId="0" applyFont="1" applyBorder="1" applyAlignment="1">
      <alignment horizontal="center" vertical="top"/>
    </xf>
    <xf numFmtId="0" fontId="4" fillId="0" borderId="4" xfId="0" applyFont="1" applyBorder="1"/>
    <xf numFmtId="0" fontId="3" fillId="0" borderId="4" xfId="0" applyFont="1" applyBorder="1"/>
    <xf numFmtId="0" fontId="0" fillId="0" borderId="4" xfId="0" applyBorder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167640</xdr:colOff>
      <xdr:row>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F071D-648C-4A3C-85B3-C98FAADBC855}"/>
            </a:ext>
          </a:extLst>
        </xdr:cNvPr>
        <xdr:cNvSpPr txBox="1"/>
      </xdr:nvSpPr>
      <xdr:spPr>
        <a:xfrm>
          <a:off x="6873240" y="36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FB05-CA69-4E46-AE63-0CCA11047F4E}">
  <dimension ref="A1:I21"/>
  <sheetViews>
    <sheetView tabSelected="1" workbookViewId="0">
      <selection activeCell="F30" sqref="F30"/>
    </sheetView>
  </sheetViews>
  <sheetFormatPr defaultRowHeight="14.4" x14ac:dyDescent="0.3"/>
  <cols>
    <col min="1" max="1" width="17.77734375" customWidth="1"/>
    <col min="2" max="2" width="12.44140625" bestFit="1" customWidth="1"/>
    <col min="3" max="3" width="11.44140625" bestFit="1" customWidth="1"/>
    <col min="4" max="4" width="13.44140625" customWidth="1"/>
    <col min="5" max="5" width="17.5546875" customWidth="1"/>
    <col min="6" max="6" width="15.33203125" customWidth="1"/>
    <col min="7" max="7" width="11.109375" customWidth="1"/>
    <col min="8" max="8" width="20.77734375" customWidth="1"/>
  </cols>
  <sheetData>
    <row r="1" spans="1:8" x14ac:dyDescent="0.3">
      <c r="A1" s="1" t="s">
        <v>0</v>
      </c>
      <c r="B1" s="22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12</v>
      </c>
    </row>
    <row r="2" spans="1:8" x14ac:dyDescent="0.3">
      <c r="A2" s="23" t="s">
        <v>5</v>
      </c>
      <c r="B2" s="21">
        <v>6600</v>
      </c>
      <c r="C2" s="21">
        <v>2425</v>
      </c>
      <c r="D2" s="20">
        <v>44729</v>
      </c>
      <c r="E2" s="19">
        <f>(B2/B19) * 100</f>
        <v>100</v>
      </c>
      <c r="F2" s="18">
        <f t="shared" ref="F2:F18" ca="1" si="0">DATEDIF(D2, TODAY(), "m")</f>
        <v>34</v>
      </c>
      <c r="G2" s="17">
        <f t="shared" ref="G2:G19" si="1">(C2/B2)</f>
        <v>0.36742424242424243</v>
      </c>
      <c r="H2" s="26" t="b">
        <v>0</v>
      </c>
    </row>
    <row r="3" spans="1:8" x14ac:dyDescent="0.3">
      <c r="A3" s="24"/>
      <c r="B3" s="2"/>
      <c r="C3" s="2"/>
      <c r="D3" s="16"/>
      <c r="E3" s="12">
        <f>B3/B19*100</f>
        <v>0</v>
      </c>
      <c r="F3" s="4">
        <v>0</v>
      </c>
      <c r="G3" s="5" t="e">
        <f t="shared" si="1"/>
        <v>#DIV/0!</v>
      </c>
      <c r="H3" s="26" t="b">
        <v>0</v>
      </c>
    </row>
    <row r="4" spans="1:8" x14ac:dyDescent="0.3">
      <c r="A4" s="25"/>
      <c r="B4" s="2"/>
      <c r="C4" s="2">
        <v>0</v>
      </c>
      <c r="D4" s="16"/>
      <c r="E4" s="12">
        <f>(B4/B19) * 100</f>
        <v>0</v>
      </c>
      <c r="F4" s="4">
        <v>0</v>
      </c>
      <c r="G4" s="5" t="e">
        <f t="shared" si="1"/>
        <v>#DIV/0!</v>
      </c>
      <c r="H4" s="26" t="b">
        <v>0</v>
      </c>
    </row>
    <row r="5" spans="1:8" x14ac:dyDescent="0.3">
      <c r="A5" s="25"/>
      <c r="B5" s="2"/>
      <c r="C5" s="2">
        <v>0</v>
      </c>
      <c r="D5" s="16"/>
      <c r="E5" s="12">
        <f>(B5/B19) * 100</f>
        <v>0</v>
      </c>
      <c r="F5" s="4">
        <v>0</v>
      </c>
      <c r="G5" s="5" t="e">
        <f t="shared" si="1"/>
        <v>#DIV/0!</v>
      </c>
      <c r="H5" s="26" t="b">
        <v>0</v>
      </c>
    </row>
    <row r="6" spans="1:8" x14ac:dyDescent="0.3">
      <c r="A6" s="25"/>
      <c r="B6" s="2"/>
      <c r="C6" s="2">
        <v>0</v>
      </c>
      <c r="D6" s="16"/>
      <c r="E6" s="12">
        <f>(B6/B19) * 100</f>
        <v>0</v>
      </c>
      <c r="F6" s="4">
        <v>0</v>
      </c>
      <c r="G6" s="5" t="e">
        <f t="shared" si="1"/>
        <v>#DIV/0!</v>
      </c>
      <c r="H6" s="26" t="b">
        <v>0</v>
      </c>
    </row>
    <row r="7" spans="1:8" x14ac:dyDescent="0.3">
      <c r="A7" s="25"/>
      <c r="B7" s="2"/>
      <c r="C7" s="2">
        <v>0</v>
      </c>
      <c r="D7" s="16"/>
      <c r="E7" s="12">
        <f>(B7/B19) * 100</f>
        <v>0</v>
      </c>
      <c r="F7" s="4">
        <v>0</v>
      </c>
      <c r="G7" s="5" t="e">
        <f t="shared" si="1"/>
        <v>#DIV/0!</v>
      </c>
      <c r="H7" s="26" t="b">
        <v>0</v>
      </c>
    </row>
    <row r="8" spans="1:8" x14ac:dyDescent="0.3">
      <c r="A8" s="25"/>
      <c r="B8" s="2"/>
      <c r="C8" s="2">
        <v>0</v>
      </c>
      <c r="D8" s="16"/>
      <c r="E8" s="12">
        <f>(B8/B19) * 100</f>
        <v>0</v>
      </c>
      <c r="F8" s="4">
        <v>0</v>
      </c>
      <c r="G8" s="5" t="e">
        <f t="shared" si="1"/>
        <v>#DIV/0!</v>
      </c>
      <c r="H8" s="26" t="b">
        <v>0</v>
      </c>
    </row>
    <row r="9" spans="1:8" x14ac:dyDescent="0.3">
      <c r="A9" s="24"/>
      <c r="B9" s="2"/>
      <c r="C9" s="2">
        <v>0</v>
      </c>
      <c r="D9" s="16"/>
      <c r="E9" s="12">
        <f>(B9/B19) * 100</f>
        <v>0</v>
      </c>
      <c r="F9" s="4">
        <v>0</v>
      </c>
      <c r="G9" s="5" t="e">
        <f t="shared" si="1"/>
        <v>#DIV/0!</v>
      </c>
      <c r="H9" s="26" t="b">
        <v>0</v>
      </c>
    </row>
    <row r="10" spans="1:8" x14ac:dyDescent="0.3">
      <c r="A10" s="25"/>
      <c r="B10" s="2"/>
      <c r="C10" s="2">
        <v>0</v>
      </c>
      <c r="D10" s="16"/>
      <c r="E10" s="12">
        <f>(B10/B19) * 100</f>
        <v>0</v>
      </c>
      <c r="F10" s="4">
        <v>0</v>
      </c>
      <c r="G10" s="5" t="e">
        <f t="shared" si="1"/>
        <v>#DIV/0!</v>
      </c>
      <c r="H10" s="26" t="b">
        <v>0</v>
      </c>
    </row>
    <row r="11" spans="1:8" x14ac:dyDescent="0.3">
      <c r="A11" s="25"/>
      <c r="B11" s="2"/>
      <c r="C11" s="2">
        <v>0</v>
      </c>
      <c r="D11" s="16"/>
      <c r="E11" s="12">
        <f>(B11/B19) * 100</f>
        <v>0</v>
      </c>
      <c r="F11" s="4">
        <v>0</v>
      </c>
      <c r="G11" s="5" t="e">
        <f t="shared" si="1"/>
        <v>#DIV/0!</v>
      </c>
      <c r="H11" s="26" t="b">
        <v>0</v>
      </c>
    </row>
    <row r="12" spans="1:8" x14ac:dyDescent="0.3">
      <c r="A12" s="25"/>
      <c r="B12" s="2"/>
      <c r="C12" s="2">
        <v>0</v>
      </c>
      <c r="D12" s="16"/>
      <c r="E12" s="12">
        <f>(B12/B19) * 100</f>
        <v>0</v>
      </c>
      <c r="F12" s="4">
        <v>0</v>
      </c>
      <c r="G12" s="5" t="e">
        <f t="shared" si="1"/>
        <v>#DIV/0!</v>
      </c>
      <c r="H12" s="26" t="b">
        <v>0</v>
      </c>
    </row>
    <row r="13" spans="1:8" x14ac:dyDescent="0.3">
      <c r="A13" s="24"/>
      <c r="B13" s="2"/>
      <c r="C13" s="2">
        <v>0</v>
      </c>
      <c r="D13" s="16"/>
      <c r="E13" s="12">
        <f>(B13/B19) * 100</f>
        <v>0</v>
      </c>
      <c r="F13" s="4">
        <v>0</v>
      </c>
      <c r="G13" s="5" t="e">
        <f t="shared" si="1"/>
        <v>#DIV/0!</v>
      </c>
      <c r="H13" s="26" t="b">
        <v>0</v>
      </c>
    </row>
    <row r="14" spans="1:8" x14ac:dyDescent="0.3">
      <c r="A14" s="24"/>
      <c r="B14" s="2"/>
      <c r="C14" s="2">
        <v>0</v>
      </c>
      <c r="D14" s="16"/>
      <c r="E14" s="12">
        <f>(B14/B19) * 100</f>
        <v>0</v>
      </c>
      <c r="F14" s="4">
        <v>0</v>
      </c>
      <c r="G14" s="5" t="e">
        <f t="shared" si="1"/>
        <v>#DIV/0!</v>
      </c>
      <c r="H14" s="26" t="b">
        <v>0</v>
      </c>
    </row>
    <row r="15" spans="1:8" x14ac:dyDescent="0.3">
      <c r="A15" s="25"/>
      <c r="B15" s="2"/>
      <c r="C15" s="2">
        <v>0</v>
      </c>
      <c r="D15" s="16"/>
      <c r="E15" s="12">
        <f>(B15/B19) * 100</f>
        <v>0</v>
      </c>
      <c r="F15" s="4">
        <v>0</v>
      </c>
      <c r="G15" s="5" t="e">
        <f t="shared" si="1"/>
        <v>#DIV/0!</v>
      </c>
      <c r="H15" s="26" t="b">
        <v>0</v>
      </c>
    </row>
    <row r="16" spans="1:8" x14ac:dyDescent="0.3">
      <c r="A16" s="25"/>
      <c r="B16" s="2"/>
      <c r="C16" s="2">
        <v>0</v>
      </c>
      <c r="D16" s="16"/>
      <c r="E16" s="12">
        <f>(B16/B19) * 100</f>
        <v>0</v>
      </c>
      <c r="F16" s="4">
        <v>0</v>
      </c>
      <c r="G16" s="5" t="e">
        <f t="shared" si="1"/>
        <v>#DIV/0!</v>
      </c>
      <c r="H16" s="26" t="b">
        <v>0</v>
      </c>
    </row>
    <row r="17" spans="1:9" x14ac:dyDescent="0.3">
      <c r="A17" s="24"/>
      <c r="B17" s="2"/>
      <c r="C17" s="2">
        <v>0</v>
      </c>
      <c r="D17" s="16"/>
      <c r="E17" s="12">
        <f>(B17/B19) * 100</f>
        <v>0</v>
      </c>
      <c r="F17" s="4">
        <v>0</v>
      </c>
      <c r="G17" s="5" t="e">
        <f t="shared" si="1"/>
        <v>#DIV/0!</v>
      </c>
      <c r="H17" s="26" t="b">
        <v>0</v>
      </c>
    </row>
    <row r="18" spans="1:9" x14ac:dyDescent="0.3">
      <c r="A18" s="25"/>
      <c r="B18" s="3"/>
      <c r="C18" s="3">
        <v>0</v>
      </c>
      <c r="D18" s="16"/>
      <c r="E18" s="15">
        <f>(B18/B19) * 100</f>
        <v>0</v>
      </c>
      <c r="F18" s="6">
        <v>0</v>
      </c>
      <c r="G18" s="14" t="e">
        <f t="shared" si="1"/>
        <v>#DIV/0!</v>
      </c>
      <c r="H18" s="26" t="b">
        <v>0</v>
      </c>
    </row>
    <row r="19" spans="1:9" x14ac:dyDescent="0.3">
      <c r="B19" s="13">
        <f>SUM(B2:B18)</f>
        <v>6600</v>
      </c>
      <c r="C19" s="2">
        <f>SUM(C2:C18)</f>
        <v>2425</v>
      </c>
      <c r="E19" s="12">
        <f>SUM(E2:E18)</f>
        <v>100</v>
      </c>
      <c r="F19" s="11">
        <f ca="1">SUM(F2:F18)/17</f>
        <v>2</v>
      </c>
      <c r="G19" s="10">
        <f t="shared" si="1"/>
        <v>0.36742424242424243</v>
      </c>
    </row>
    <row r="20" spans="1:9" x14ac:dyDescent="0.3">
      <c r="B20" s="9" t="s">
        <v>11</v>
      </c>
      <c r="C20" t="s">
        <v>10</v>
      </c>
      <c r="F20" s="8" t="s">
        <v>9</v>
      </c>
      <c r="G20" s="7" t="s">
        <v>8</v>
      </c>
      <c r="H20" t="s">
        <v>13</v>
      </c>
      <c r="I20">
        <f ca="1">AVERAGEIFS(F2:F18, H2:H18, FALSE)</f>
        <v>2</v>
      </c>
    </row>
    <row r="21" spans="1:9" x14ac:dyDescent="0.3">
      <c r="H21" t="s">
        <v>14</v>
      </c>
      <c r="I21">
        <f>SUMIFS(B2:B18, G2:G18, FALSE)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colleen hindley</cp:lastModifiedBy>
  <dcterms:created xsi:type="dcterms:W3CDTF">2025-04-23T13:02:40Z</dcterms:created>
  <dcterms:modified xsi:type="dcterms:W3CDTF">2025-04-23T23:26:16Z</dcterms:modified>
</cp:coreProperties>
</file>